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xr:revisionPtr revIDLastSave="0" documentId="13_ncr:1_{48C0B213-0FB2-4896-85E1-D8C566E49E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F81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H81" i="1" s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H138" i="1"/>
  <c r="G43" i="1"/>
  <c r="I62" i="1"/>
  <c r="H43" i="1"/>
  <c r="J62" i="1"/>
  <c r="G119" i="1"/>
  <c r="J43" i="1"/>
  <c r="H100" i="1"/>
  <c r="H176" i="1"/>
  <c r="G157" i="1"/>
  <c r="F62" i="1"/>
  <c r="J100" i="1"/>
  <c r="I81" i="1"/>
  <c r="G81" i="1"/>
  <c r="G62" i="1"/>
  <c r="F119" i="1"/>
  <c r="F138" i="1"/>
  <c r="F157" i="1"/>
  <c r="F176" i="1"/>
  <c r="F195" i="1"/>
  <c r="I24" i="1"/>
  <c r="I196" i="1" s="1"/>
  <c r="F24" i="1"/>
  <c r="F196" i="1" s="1"/>
  <c r="J24" i="1"/>
  <c r="J196" i="1" s="1"/>
  <c r="H24" i="1"/>
  <c r="G24" i="1"/>
  <c r="H196" i="1" l="1"/>
  <c r="G196" i="1"/>
</calcChain>
</file>

<file path=xl/sharedStrings.xml><?xml version="1.0" encoding="utf-8"?>
<sst xmlns="http://schemas.openxmlformats.org/spreadsheetml/2006/main" count="241" uniqueCount="73">
  <si>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</si>
  <si>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</si>
  <si>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</si>
  <si>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</si>
  <si>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</si>
  <si>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</si>
  <si>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</si>
  <si>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</si>
  <si>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</si>
  <si>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</si>
  <si>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</si>
  <si>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</si>
  <si>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</si>
  <si>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</si>
  <si>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</si>
  <si>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</si>
  <si>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</si>
  <si>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</si>
  <si>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</si>
  <si>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</si>
  <si>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</si>
  <si>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</si>
  <si>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</si>
  <si>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</si>
  <si>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</si>
  <si>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</si>
  <si>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</si>
  <si>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</si>
  <si>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</si>
  <si>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</si>
  <si>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</si>
  <si>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</si>
  <si>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</si>
  <si>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</si>
  <si>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</si>
  <si>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Усть-Есинская СОШ</t>
  </si>
  <si>
    <t>директор</t>
  </si>
  <si>
    <t>Чебодаева Н.И.</t>
  </si>
  <si>
    <t>Какао</t>
  </si>
  <si>
    <t>Каша вязкая молочная рисовая с маслом сливочным</t>
  </si>
  <si>
    <t>Яйцо вареное</t>
  </si>
  <si>
    <t>Хлеб ржаной</t>
  </si>
  <si>
    <t>Хлеб пшеничный</t>
  </si>
  <si>
    <t>Картофельное пюре</t>
  </si>
  <si>
    <t>Котлета рыбная(минтай)</t>
  </si>
  <si>
    <t>Чай с медом</t>
  </si>
  <si>
    <t>Огурцы соленые порциями</t>
  </si>
  <si>
    <t>Каша вязкая молочная пшеничная с изюмом</t>
  </si>
  <si>
    <t>Сыр твердых сортов в нарезке</t>
  </si>
  <si>
    <t>Кофейный напиток с молоком</t>
  </si>
  <si>
    <t>Запеканка рисовая с творогом</t>
  </si>
  <si>
    <t>Какао с молоком сгущенным</t>
  </si>
  <si>
    <t>Рис припущенный</t>
  </si>
  <si>
    <t>Икра свекольная</t>
  </si>
  <si>
    <t>Котлета из курицы</t>
  </si>
  <si>
    <t>Чай с лимоном</t>
  </si>
  <si>
    <t>Соус белый основной</t>
  </si>
  <si>
    <t>Каша "Дружба"</t>
  </si>
  <si>
    <t>Смасло сливочное (порциями)</t>
  </si>
  <si>
    <t>Рагу из овощей</t>
  </si>
  <si>
    <t>Курица запеченная</t>
  </si>
  <si>
    <t>Чай с молоком и сахаром</t>
  </si>
  <si>
    <t>Горошек зеленый консервированный</t>
  </si>
  <si>
    <t>Капуста тушеная</t>
  </si>
  <si>
    <t>Фрикадельки куриные</t>
  </si>
  <si>
    <t>Чай с лимоном и медом</t>
  </si>
  <si>
    <t>Каша гречневая рассыпчатая</t>
  </si>
  <si>
    <t>Какао с молоком</t>
  </si>
  <si>
    <t>Яйцо</t>
  </si>
  <si>
    <t>Соус молочный натуральный</t>
  </si>
  <si>
    <t>Овощное рагу с баклажанами</t>
  </si>
  <si>
    <t>Тефтели из говядины с рисом</t>
  </si>
  <si>
    <t>Кофеный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</si>
</sst>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47" t="s">
        <v>35</v>
      </c>
      <c r="D1" s="48"/>
      <c r="E1" s="48"/>
      <c r="F1" s="12" t="s">
        <v>16</v>
      </c>
      <c r="G1" s="2" t="s">
        <v>17</v>
      </c>
      <c r="H1" s="49" t="s">
        <v>36</v>
      </c>
      <c r="I1" s="49"/>
      <c r="J1" s="49"/>
      <c r="K1" s="49"/>
    </row>
    <row r="2" spans="1:11" ht="17.399999999999999" x14ac:dyDescent="0.25">
      <c r="A2" s="35" t="s">
        <v>6</v>
      </c>
      <c r="C2" s="2"/>
      <c r="G2" s="2" t="s">
        <v>18</v>
      </c>
      <c r="H2" s="49" t="s">
        <v>37</v>
      </c>
      <c r="I2" s="49"/>
      <c r="J2" s="49"/>
      <c r="K2" s="49"/>
    </row>
    <row r="3" spans="1:11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0">
        <v>45901</v>
      </c>
      <c r="I3" s="51"/>
      <c r="J3" s="51"/>
      <c r="K3" s="51"/>
    </row>
    <row r="4" spans="1:11" ht="13.8" thickBot="1" x14ac:dyDescent="0.3">
      <c r="C4" s="2"/>
      <c r="D4" s="4"/>
    </row>
    <row r="5" spans="1:11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5.7</v>
      </c>
      <c r="H6" s="40">
        <v>9.8000000000000007</v>
      </c>
      <c r="I6" s="40">
        <v>43.4</v>
      </c>
      <c r="J6" s="40">
        <v>284.39999999999998</v>
      </c>
      <c r="K6" s="41">
        <v>411</v>
      </c>
    </row>
    <row r="7" spans="1:11" ht="14.4" x14ac:dyDescent="0.3">
      <c r="A7" s="23"/>
      <c r="B7" s="15"/>
      <c r="C7" s="11"/>
      <c r="D7" s="6"/>
      <c r="E7" s="42" t="s">
        <v>40</v>
      </c>
      <c r="F7" s="43">
        <v>40</v>
      </c>
      <c r="G7" s="43">
        <v>4.8</v>
      </c>
      <c r="H7" s="43">
        <v>4</v>
      </c>
      <c r="I7" s="43">
        <v>0.3</v>
      </c>
      <c r="J7" s="43">
        <v>56.6</v>
      </c>
      <c r="K7" s="44">
        <v>453</v>
      </c>
    </row>
    <row r="8" spans="1:11" ht="14.4" x14ac:dyDescent="0.3">
      <c r="A8" s="23"/>
      <c r="B8" s="15"/>
      <c r="C8" s="11"/>
      <c r="D8" s="7" t="s">
        <v>22</v>
      </c>
      <c r="E8" s="42" t="s">
        <v>38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>
        <v>1025</v>
      </c>
    </row>
    <row r="9" spans="1:11" ht="14.4" x14ac:dyDescent="0.3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0.4</v>
      </c>
      <c r="I9" s="43">
        <v>10</v>
      </c>
      <c r="J9" s="43">
        <v>51.2</v>
      </c>
      <c r="K9" s="44"/>
    </row>
    <row r="10" spans="1:11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</row>
    <row r="11" spans="1:11" ht="14.4" x14ac:dyDescent="0.3">
      <c r="A11" s="23"/>
      <c r="B11" s="15"/>
      <c r="C11" s="11"/>
      <c r="D11" s="6"/>
      <c r="E11" s="42" t="s">
        <v>42</v>
      </c>
      <c r="F11" s="43">
        <v>40</v>
      </c>
      <c r="G11" s="43">
        <v>3</v>
      </c>
      <c r="H11" s="43">
        <v>0.3</v>
      </c>
      <c r="I11" s="43">
        <v>19.7</v>
      </c>
      <c r="J11" s="43">
        <v>93.8</v>
      </c>
      <c r="K11" s="44"/>
    </row>
    <row r="12" spans="1:11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20.2</v>
      </c>
      <c r="H13" s="19">
        <f t="shared" si="0"/>
        <v>18</v>
      </c>
      <c r="I13" s="19">
        <f t="shared" si="0"/>
        <v>85.899999999999991</v>
      </c>
      <c r="J13" s="19">
        <f t="shared" si="0"/>
        <v>586.4</v>
      </c>
      <c r="K13" s="25"/>
    </row>
    <row r="14" spans="1:11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510</v>
      </c>
      <c r="G24" s="32">
        <f t="shared" ref="G24:J24" si="2">G13+G23</f>
        <v>20.2</v>
      </c>
      <c r="H24" s="32">
        <f t="shared" si="2"/>
        <v>18</v>
      </c>
      <c r="I24" s="32">
        <f t="shared" si="2"/>
        <v>85.899999999999991</v>
      </c>
      <c r="J24" s="32">
        <f t="shared" si="2"/>
        <v>586.4</v>
      </c>
      <c r="K24" s="32"/>
    </row>
    <row r="25" spans="1:11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200</v>
      </c>
      <c r="G25" s="40">
        <v>6</v>
      </c>
      <c r="H25" s="40">
        <v>7.3</v>
      </c>
      <c r="I25" s="40">
        <v>35.4</v>
      </c>
      <c r="J25" s="40">
        <v>239.4</v>
      </c>
      <c r="K25" s="41">
        <v>759</v>
      </c>
    </row>
    <row r="26" spans="1:11" ht="14.4" x14ac:dyDescent="0.3">
      <c r="A26" s="14"/>
      <c r="B26" s="15"/>
      <c r="C26" s="11"/>
      <c r="D26" s="6"/>
      <c r="E26" s="42" t="s">
        <v>44</v>
      </c>
      <c r="F26" s="43">
        <v>90</v>
      </c>
      <c r="G26" s="43">
        <v>12.6</v>
      </c>
      <c r="H26" s="43">
        <v>2.4</v>
      </c>
      <c r="I26" s="43">
        <v>7.7</v>
      </c>
      <c r="J26" s="43">
        <v>143.9</v>
      </c>
      <c r="K26" s="44">
        <v>541</v>
      </c>
    </row>
    <row r="27" spans="1:11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0.4</v>
      </c>
      <c r="H27" s="43">
        <v>0.4</v>
      </c>
      <c r="I27" s="43">
        <v>9.6999999999999993</v>
      </c>
      <c r="J27" s="43">
        <v>44.5</v>
      </c>
      <c r="K27" s="44">
        <v>1009</v>
      </c>
    </row>
    <row r="28" spans="1:11" ht="14.4" x14ac:dyDescent="0.3">
      <c r="A28" s="14"/>
      <c r="B28" s="15"/>
      <c r="C28" s="11"/>
      <c r="D28" s="7" t="s">
        <v>23</v>
      </c>
      <c r="E28" s="42" t="s">
        <v>41</v>
      </c>
      <c r="F28" s="43">
        <v>35</v>
      </c>
      <c r="G28" s="43">
        <v>2.2999999999999998</v>
      </c>
      <c r="H28" s="43">
        <v>0.4</v>
      </c>
      <c r="I28" s="43">
        <v>11.7</v>
      </c>
      <c r="J28" s="43">
        <v>59.8</v>
      </c>
      <c r="K28" s="44"/>
    </row>
    <row r="29" spans="1:11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</row>
    <row r="30" spans="1:11" ht="14.4" x14ac:dyDescent="0.3">
      <c r="A30" s="14"/>
      <c r="B30" s="15"/>
      <c r="C30" s="11"/>
      <c r="D30" s="6"/>
      <c r="E30" s="42" t="s">
        <v>42</v>
      </c>
      <c r="F30" s="43">
        <v>40</v>
      </c>
      <c r="G30" s="43">
        <v>3</v>
      </c>
      <c r="H30" s="43">
        <v>0.3</v>
      </c>
      <c r="I30" s="43">
        <v>19.7</v>
      </c>
      <c r="J30" s="43">
        <v>93.8</v>
      </c>
      <c r="K30" s="44"/>
    </row>
    <row r="31" spans="1:11" ht="14.4" x14ac:dyDescent="0.3">
      <c r="A31" s="14"/>
      <c r="B31" s="15"/>
      <c r="C31" s="11"/>
      <c r="D31" s="6"/>
      <c r="E31" s="42" t="s">
        <v>46</v>
      </c>
      <c r="F31" s="43">
        <v>60</v>
      </c>
      <c r="G31" s="43">
        <v>0.4</v>
      </c>
      <c r="H31" s="43">
        <v>0</v>
      </c>
      <c r="I31" s="43">
        <v>1.1000000000000001</v>
      </c>
      <c r="J31" s="43">
        <v>6.3</v>
      </c>
      <c r="K31" s="44"/>
    </row>
    <row r="32" spans="1:11" ht="14.4" x14ac:dyDescent="0.3">
      <c r="A32" s="16"/>
      <c r="B32" s="17"/>
      <c r="C32" s="8"/>
      <c r="D32" s="18" t="s">
        <v>33</v>
      </c>
      <c r="E32" s="9"/>
      <c r="F32" s="19">
        <f>SUM(F25:F31)</f>
        <v>625</v>
      </c>
      <c r="G32" s="19">
        <f t="shared" ref="G32" si="3">SUM(G25:G31)</f>
        <v>24.7</v>
      </c>
      <c r="H32" s="19">
        <f t="shared" ref="H32" si="4">SUM(H25:H31)</f>
        <v>10.8</v>
      </c>
      <c r="I32" s="19">
        <f t="shared" ref="I32" si="5">SUM(I25:I31)</f>
        <v>85.3</v>
      </c>
      <c r="J32" s="19">
        <f t="shared" ref="J32" si="6">SUM(J25:J31)</f>
        <v>587.69999999999993</v>
      </c>
      <c r="K32" s="25"/>
    </row>
    <row r="33" spans="1:11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625</v>
      </c>
      <c r="G43" s="32">
        <f t="shared" ref="G43" si="11">G32+G42</f>
        <v>24.7</v>
      </c>
      <c r="H43" s="32">
        <f t="shared" ref="H43" si="12">H32+H42</f>
        <v>10.8</v>
      </c>
      <c r="I43" s="32">
        <f t="shared" ref="I43" si="13">I32+I42</f>
        <v>85.3</v>
      </c>
      <c r="J43" s="32">
        <f t="shared" ref="J43" si="14">J32+J42</f>
        <v>587.69999999999993</v>
      </c>
      <c r="K43" s="32"/>
    </row>
    <row r="44" spans="1:11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210</v>
      </c>
      <c r="G44" s="40">
        <v>8.4</v>
      </c>
      <c r="H44" s="40">
        <v>9.3000000000000007</v>
      </c>
      <c r="I44" s="40">
        <v>44.6</v>
      </c>
      <c r="J44" s="40">
        <v>295.5</v>
      </c>
      <c r="K44" s="41">
        <v>413</v>
      </c>
    </row>
    <row r="45" spans="1:11" ht="14.4" x14ac:dyDescent="0.3">
      <c r="A45" s="23"/>
      <c r="B45" s="15"/>
      <c r="C45" s="11"/>
      <c r="D45" s="6"/>
      <c r="E45" s="42" t="s">
        <v>48</v>
      </c>
      <c r="F45" s="43">
        <v>30</v>
      </c>
      <c r="G45" s="43">
        <v>7</v>
      </c>
      <c r="H45" s="43">
        <v>8.9</v>
      </c>
      <c r="I45" s="43">
        <v>0</v>
      </c>
      <c r="J45" s="43">
        <v>107.5</v>
      </c>
      <c r="K45" s="44">
        <v>42</v>
      </c>
    </row>
    <row r="46" spans="1:11" ht="14.4" x14ac:dyDescent="0.3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>
        <v>1024</v>
      </c>
    </row>
    <row r="47" spans="1:11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1.5</v>
      </c>
      <c r="H47" s="43">
        <v>0.2</v>
      </c>
      <c r="I47" s="43">
        <v>9.8000000000000007</v>
      </c>
      <c r="J47" s="43">
        <v>46.9</v>
      </c>
      <c r="K47" s="44"/>
    </row>
    <row r="48" spans="1:11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</row>
    <row r="49" spans="1:11" ht="14.4" x14ac:dyDescent="0.3">
      <c r="A49" s="23"/>
      <c r="B49" s="15"/>
      <c r="C49" s="11"/>
      <c r="D49" s="6"/>
      <c r="E49" s="42" t="s">
        <v>42</v>
      </c>
      <c r="F49" s="43">
        <v>30</v>
      </c>
      <c r="G49" s="43">
        <v>2</v>
      </c>
      <c r="H49" s="43">
        <v>0.4</v>
      </c>
      <c r="I49" s="43">
        <v>10</v>
      </c>
      <c r="J49" s="43">
        <v>51.2</v>
      </c>
      <c r="K49" s="44"/>
    </row>
    <row r="50" spans="1:11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5">SUM(G44:G50)</f>
        <v>22.8</v>
      </c>
      <c r="H51" s="19">
        <f t="shared" ref="H51" si="16">SUM(H44:H50)</f>
        <v>21.7</v>
      </c>
      <c r="I51" s="19">
        <f t="shared" ref="I51" si="17">SUM(I44:I50)</f>
        <v>75.599999999999994</v>
      </c>
      <c r="J51" s="19">
        <f t="shared" ref="J51" si="18">SUM(J44:J50)</f>
        <v>587.1</v>
      </c>
      <c r="K51" s="25"/>
    </row>
    <row r="52" spans="1:11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3">G51+G61</f>
        <v>22.8</v>
      </c>
      <c r="H62" s="32">
        <f t="shared" ref="H62" si="24">H51+H61</f>
        <v>21.7</v>
      </c>
      <c r="I62" s="32">
        <f t="shared" ref="I62" si="25">I51+I61</f>
        <v>75.599999999999994</v>
      </c>
      <c r="J62" s="32">
        <f t="shared" ref="J62" si="26">J51+J61</f>
        <v>587.1</v>
      </c>
      <c r="K62" s="32"/>
    </row>
    <row r="63" spans="1:11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200</v>
      </c>
      <c r="G63" s="40">
        <v>9.3000000000000007</v>
      </c>
      <c r="H63" s="40">
        <v>9.1</v>
      </c>
      <c r="I63" s="40">
        <v>39.5</v>
      </c>
      <c r="J63" s="40">
        <v>277.60000000000002</v>
      </c>
      <c r="K63" s="41">
        <v>420</v>
      </c>
    </row>
    <row r="64" spans="1:11" ht="14.4" x14ac:dyDescent="0.3">
      <c r="A64" s="23"/>
      <c r="B64" s="15"/>
      <c r="C64" s="11"/>
      <c r="D64" s="6"/>
      <c r="E64" s="42" t="s">
        <v>40</v>
      </c>
      <c r="F64" s="43">
        <v>40</v>
      </c>
      <c r="G64" s="43">
        <v>4.8</v>
      </c>
      <c r="H64" s="43">
        <v>4</v>
      </c>
      <c r="I64" s="43">
        <v>0.3</v>
      </c>
      <c r="J64" s="43">
        <v>56.6</v>
      </c>
      <c r="K64" s="44">
        <v>453</v>
      </c>
    </row>
    <row r="65" spans="1:11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3.5</v>
      </c>
      <c r="H65" s="43">
        <v>3.4</v>
      </c>
      <c r="I65" s="43">
        <v>22.3</v>
      </c>
      <c r="J65" s="43">
        <v>133.4</v>
      </c>
      <c r="K65" s="44">
        <v>1026</v>
      </c>
    </row>
    <row r="66" spans="1:11" ht="14.4" x14ac:dyDescent="0.3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</v>
      </c>
      <c r="H66" s="43">
        <v>0.4</v>
      </c>
      <c r="I66" s="43">
        <v>10</v>
      </c>
      <c r="J66" s="43">
        <v>51.2</v>
      </c>
      <c r="K66" s="44"/>
    </row>
    <row r="67" spans="1:11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</row>
    <row r="68" spans="1:11" ht="14.4" x14ac:dyDescent="0.3">
      <c r="A68" s="23"/>
      <c r="B68" s="15"/>
      <c r="C68" s="11"/>
      <c r="D68" s="6"/>
      <c r="E68" s="42" t="s">
        <v>42</v>
      </c>
      <c r="F68" s="43">
        <v>30</v>
      </c>
      <c r="G68" s="43">
        <v>2.2999999999999998</v>
      </c>
      <c r="H68" s="43">
        <v>0.2</v>
      </c>
      <c r="I68" s="43">
        <v>14.8</v>
      </c>
      <c r="J68" s="43">
        <v>70.3</v>
      </c>
      <c r="K68" s="44"/>
    </row>
    <row r="69" spans="1:11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21.900000000000002</v>
      </c>
      <c r="H70" s="19">
        <f t="shared" ref="H70" si="28">SUM(H63:H69)</f>
        <v>17.099999999999998</v>
      </c>
      <c r="I70" s="19">
        <f t="shared" ref="I70" si="29">SUM(I63:I69)</f>
        <v>86.899999999999991</v>
      </c>
      <c r="J70" s="19">
        <f t="shared" ref="J70" si="30">SUM(J63:J69)</f>
        <v>589.1</v>
      </c>
      <c r="K70" s="25"/>
    </row>
    <row r="71" spans="1:11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5">G70+G80</f>
        <v>21.900000000000002</v>
      </c>
      <c r="H81" s="32">
        <f t="shared" ref="H81" si="36">H70+H80</f>
        <v>17.099999999999998</v>
      </c>
      <c r="I81" s="32">
        <f t="shared" ref="I81" si="37">I70+I80</f>
        <v>86.899999999999991</v>
      </c>
      <c r="J81" s="32">
        <f t="shared" ref="J81" si="38">J70+J80</f>
        <v>589.1</v>
      </c>
      <c r="K81" s="32"/>
    </row>
    <row r="82" spans="1:11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150</v>
      </c>
      <c r="G82" s="40">
        <v>3.5</v>
      </c>
      <c r="H82" s="40">
        <v>4.8</v>
      </c>
      <c r="I82" s="40">
        <v>35</v>
      </c>
      <c r="J82" s="40">
        <v>165</v>
      </c>
      <c r="K82" s="41">
        <v>405</v>
      </c>
    </row>
    <row r="83" spans="1:11" ht="14.4" x14ac:dyDescent="0.3">
      <c r="A83" s="23"/>
      <c r="B83" s="15"/>
      <c r="C83" s="11"/>
      <c r="D83" s="6"/>
      <c r="E83" s="42" t="s">
        <v>54</v>
      </c>
      <c r="F83" s="43">
        <v>90</v>
      </c>
      <c r="G83" s="43">
        <v>17.2</v>
      </c>
      <c r="H83" s="43">
        <v>3.9</v>
      </c>
      <c r="I83" s="43">
        <v>12</v>
      </c>
      <c r="J83" s="43">
        <v>151.80000000000001</v>
      </c>
      <c r="K83" s="44">
        <v>732</v>
      </c>
    </row>
    <row r="84" spans="1:11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0.2</v>
      </c>
      <c r="H84" s="43">
        <v>0.1</v>
      </c>
      <c r="I84" s="43">
        <v>2.9</v>
      </c>
      <c r="J84" s="43">
        <v>13</v>
      </c>
      <c r="K84" s="44">
        <v>1010</v>
      </c>
    </row>
    <row r="85" spans="1:11" ht="14.4" x14ac:dyDescent="0.3">
      <c r="A85" s="23"/>
      <c r="B85" s="15"/>
      <c r="C85" s="11"/>
      <c r="D85" s="7" t="s">
        <v>23</v>
      </c>
      <c r="E85" s="42" t="s">
        <v>41</v>
      </c>
      <c r="F85" s="43">
        <v>35</v>
      </c>
      <c r="G85" s="43">
        <v>2.2999999999999998</v>
      </c>
      <c r="H85" s="43">
        <v>0.4</v>
      </c>
      <c r="I85" s="43">
        <v>11.7</v>
      </c>
      <c r="J85" s="43">
        <v>59.8</v>
      </c>
      <c r="K85" s="44"/>
    </row>
    <row r="86" spans="1:11" ht="14.4" x14ac:dyDescent="0.3">
      <c r="A86" s="23"/>
      <c r="B86" s="15"/>
      <c r="C86" s="11"/>
      <c r="D86" s="7" t="s">
        <v>24</v>
      </c>
      <c r="E86" s="42" t="s">
        <v>53</v>
      </c>
      <c r="F86" s="43">
        <v>60</v>
      </c>
      <c r="G86" s="43">
        <v>1.3</v>
      </c>
      <c r="H86" s="43">
        <v>4.3</v>
      </c>
      <c r="I86" s="43">
        <v>6.9</v>
      </c>
      <c r="J86" s="43">
        <v>71.400000000000006</v>
      </c>
      <c r="K86" s="44">
        <v>131</v>
      </c>
    </row>
    <row r="87" spans="1:11" ht="14.4" x14ac:dyDescent="0.3">
      <c r="A87" s="23"/>
      <c r="B87" s="15"/>
      <c r="C87" s="11"/>
      <c r="D87" s="6"/>
      <c r="E87" s="42" t="s">
        <v>56</v>
      </c>
      <c r="F87" s="43">
        <v>50</v>
      </c>
      <c r="G87" s="43">
        <v>1.4</v>
      </c>
      <c r="H87" s="43">
        <v>1.9</v>
      </c>
      <c r="I87" s="43">
        <v>2.2000000000000002</v>
      </c>
      <c r="J87" s="43">
        <v>32.200000000000003</v>
      </c>
      <c r="K87" s="44">
        <v>852</v>
      </c>
    </row>
    <row r="88" spans="1:11" ht="14.4" x14ac:dyDescent="0.3">
      <c r="A88" s="23"/>
      <c r="B88" s="15"/>
      <c r="C88" s="11"/>
      <c r="D88" s="6"/>
      <c r="E88" s="42" t="s">
        <v>42</v>
      </c>
      <c r="F88" s="43">
        <v>40</v>
      </c>
      <c r="G88" s="43">
        <v>3</v>
      </c>
      <c r="H88" s="43">
        <v>0.3</v>
      </c>
      <c r="I88" s="43">
        <v>19.7</v>
      </c>
      <c r="J88" s="43">
        <v>93.8</v>
      </c>
      <c r="K88" s="44"/>
    </row>
    <row r="89" spans="1:11" ht="14.4" x14ac:dyDescent="0.3">
      <c r="A89" s="24"/>
      <c r="B89" s="17"/>
      <c r="C89" s="8"/>
      <c r="D89" s="18" t="s">
        <v>33</v>
      </c>
      <c r="E89" s="9"/>
      <c r="F89" s="19">
        <f>SUM(F82:F88)</f>
        <v>625</v>
      </c>
      <c r="G89" s="19">
        <f t="shared" ref="G89" si="39">SUM(G82:G88)</f>
        <v>28.9</v>
      </c>
      <c r="H89" s="19">
        <f t="shared" ref="H89" si="40">SUM(H82:H88)</f>
        <v>15.700000000000001</v>
      </c>
      <c r="I89" s="19">
        <f t="shared" ref="I89" si="41">SUM(I82:I88)</f>
        <v>90.4</v>
      </c>
      <c r="J89" s="19">
        <f t="shared" ref="J89" si="42">SUM(J82:J88)</f>
        <v>587</v>
      </c>
      <c r="K89" s="25"/>
    </row>
    <row r="90" spans="1:11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625</v>
      </c>
      <c r="G100" s="32">
        <f t="shared" ref="G100" si="47">G89+G99</f>
        <v>28.9</v>
      </c>
      <c r="H100" s="32">
        <f t="shared" ref="H100" si="48">H89+H99</f>
        <v>15.700000000000001</v>
      </c>
      <c r="I100" s="32">
        <f t="shared" ref="I100" si="49">I89+I99</f>
        <v>90.4</v>
      </c>
      <c r="J100" s="32">
        <f t="shared" ref="J100" si="50">J89+J99</f>
        <v>587</v>
      </c>
      <c r="K100" s="32"/>
    </row>
    <row r="101" spans="1:11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5</v>
      </c>
      <c r="H101" s="40">
        <v>5.9</v>
      </c>
      <c r="I101" s="40">
        <v>24</v>
      </c>
      <c r="J101" s="40">
        <v>168.9</v>
      </c>
      <c r="K101" s="41">
        <v>411</v>
      </c>
    </row>
    <row r="102" spans="1:11" ht="14.4" x14ac:dyDescent="0.3">
      <c r="A102" s="23"/>
      <c r="B102" s="15"/>
      <c r="C102" s="11"/>
      <c r="D102" s="6"/>
      <c r="E102" s="42" t="s">
        <v>48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44">
        <v>42</v>
      </c>
    </row>
    <row r="103" spans="1:11" ht="14.4" x14ac:dyDescent="0.3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>
        <v>1024</v>
      </c>
    </row>
    <row r="104" spans="1:11" ht="14.4" x14ac:dyDescent="0.3">
      <c r="A104" s="23"/>
      <c r="B104" s="15"/>
      <c r="C104" s="11"/>
      <c r="D104" s="7" t="s">
        <v>23</v>
      </c>
      <c r="E104" s="42" t="s">
        <v>42</v>
      </c>
      <c r="F104" s="43">
        <v>35</v>
      </c>
      <c r="G104" s="43">
        <v>2.7</v>
      </c>
      <c r="H104" s="43">
        <v>0.3</v>
      </c>
      <c r="I104" s="43">
        <v>17.2</v>
      </c>
      <c r="J104" s="43">
        <v>82</v>
      </c>
      <c r="K104" s="44"/>
    </row>
    <row r="105" spans="1:11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</row>
    <row r="106" spans="1:11" ht="14.4" x14ac:dyDescent="0.3">
      <c r="A106" s="23"/>
      <c r="B106" s="15"/>
      <c r="C106" s="11"/>
      <c r="D106" s="6"/>
      <c r="E106" s="42" t="s">
        <v>41</v>
      </c>
      <c r="F106" s="43">
        <v>25</v>
      </c>
      <c r="G106" s="43">
        <v>1.7</v>
      </c>
      <c r="H106" s="43">
        <v>0.3</v>
      </c>
      <c r="I106" s="43">
        <v>8.4</v>
      </c>
      <c r="J106" s="43">
        <v>42.7</v>
      </c>
      <c r="K106" s="44"/>
    </row>
    <row r="107" spans="1:11" ht="14.4" x14ac:dyDescent="0.3">
      <c r="A107" s="23"/>
      <c r="B107" s="15"/>
      <c r="C107" s="11"/>
      <c r="D107" s="6"/>
      <c r="E107" s="42" t="s">
        <v>58</v>
      </c>
      <c r="F107" s="43">
        <v>15</v>
      </c>
      <c r="G107" s="43">
        <v>0.1</v>
      </c>
      <c r="H107" s="43">
        <v>10.9</v>
      </c>
      <c r="I107" s="43">
        <v>0.2</v>
      </c>
      <c r="J107" s="43">
        <v>99.1</v>
      </c>
      <c r="K107" s="44">
        <v>41</v>
      </c>
    </row>
    <row r="108" spans="1:11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1">SUM(G101:G107)</f>
        <v>20.400000000000002</v>
      </c>
      <c r="H108" s="19">
        <f t="shared" si="51"/>
        <v>29.200000000000003</v>
      </c>
      <c r="I108" s="19">
        <f t="shared" si="51"/>
        <v>61.000000000000007</v>
      </c>
      <c r="J108" s="19">
        <f t="shared" si="51"/>
        <v>586.19999999999993</v>
      </c>
      <c r="K108" s="25"/>
    </row>
    <row r="109" spans="1:11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505</v>
      </c>
      <c r="G119" s="32">
        <f t="shared" ref="G119" si="53">G108+G118</f>
        <v>20.400000000000002</v>
      </c>
      <c r="H119" s="32">
        <f t="shared" ref="H119" si="54">H108+H118</f>
        <v>29.200000000000003</v>
      </c>
      <c r="I119" s="32">
        <f t="shared" ref="I119" si="55">I108+I118</f>
        <v>61.000000000000007</v>
      </c>
      <c r="J119" s="32">
        <f t="shared" ref="J119" si="56">J108+J118</f>
        <v>586.19999999999993</v>
      </c>
      <c r="K119" s="32"/>
    </row>
    <row r="120" spans="1:11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3.8</v>
      </c>
      <c r="H120" s="40">
        <v>10</v>
      </c>
      <c r="I120" s="40">
        <v>18.2</v>
      </c>
      <c r="J120" s="40">
        <v>199.8</v>
      </c>
      <c r="K120" s="41">
        <v>348</v>
      </c>
    </row>
    <row r="121" spans="1:11" ht="14.4" x14ac:dyDescent="0.3">
      <c r="A121" s="14"/>
      <c r="B121" s="15"/>
      <c r="C121" s="11"/>
      <c r="D121" s="6"/>
      <c r="E121" s="42" t="s">
        <v>60</v>
      </c>
      <c r="F121" s="43">
        <v>90</v>
      </c>
      <c r="G121" s="43">
        <v>7.5</v>
      </c>
      <c r="H121" s="43">
        <v>10.1</v>
      </c>
      <c r="I121" s="43">
        <v>0.1</v>
      </c>
      <c r="J121" s="43">
        <v>137.5</v>
      </c>
      <c r="K121" s="44">
        <v>712</v>
      </c>
    </row>
    <row r="122" spans="1:11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1.6</v>
      </c>
      <c r="H122" s="43">
        <v>1.1000000000000001</v>
      </c>
      <c r="I122" s="43">
        <v>8.6</v>
      </c>
      <c r="J122" s="43">
        <v>50.9</v>
      </c>
      <c r="K122" s="44">
        <v>1011</v>
      </c>
    </row>
    <row r="123" spans="1:11" ht="14.4" x14ac:dyDescent="0.3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/>
    </row>
    <row r="124" spans="1:11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</row>
    <row r="125" spans="1:11" ht="14.4" x14ac:dyDescent="0.3">
      <c r="A125" s="14"/>
      <c r="B125" s="15"/>
      <c r="C125" s="11"/>
      <c r="D125" s="6"/>
      <c r="E125" s="42" t="s">
        <v>41</v>
      </c>
      <c r="F125" s="43">
        <v>40</v>
      </c>
      <c r="G125" s="43">
        <v>2.6</v>
      </c>
      <c r="H125" s="43">
        <v>0.5</v>
      </c>
      <c r="I125" s="43">
        <v>13.4</v>
      </c>
      <c r="J125" s="43">
        <v>68.3</v>
      </c>
      <c r="K125" s="44"/>
    </row>
    <row r="126" spans="1:11" ht="14.4" x14ac:dyDescent="0.3">
      <c r="A126" s="14"/>
      <c r="B126" s="15"/>
      <c r="C126" s="11"/>
      <c r="D126" s="6"/>
      <c r="E126" s="42" t="s">
        <v>62</v>
      </c>
      <c r="F126" s="43">
        <v>30</v>
      </c>
      <c r="G126" s="43">
        <v>2.9</v>
      </c>
      <c r="H126" s="43">
        <v>0.2</v>
      </c>
      <c r="I126" s="43">
        <v>5.9</v>
      </c>
      <c r="J126" s="43">
        <v>36.9</v>
      </c>
      <c r="K126" s="44"/>
    </row>
    <row r="127" spans="1:11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57">SUM(G120:G126)</f>
        <v>21.4</v>
      </c>
      <c r="H127" s="19">
        <f t="shared" si="57"/>
        <v>22.200000000000003</v>
      </c>
      <c r="I127" s="19">
        <f t="shared" si="57"/>
        <v>65.899999999999991</v>
      </c>
      <c r="J127" s="19">
        <f t="shared" si="57"/>
        <v>587.19999999999993</v>
      </c>
      <c r="K127" s="25"/>
    </row>
    <row r="128" spans="1:11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600</v>
      </c>
      <c r="G138" s="32">
        <f t="shared" ref="G138" si="59">G127+G137</f>
        <v>21.4</v>
      </c>
      <c r="H138" s="32">
        <f t="shared" ref="H138" si="60">H127+H137</f>
        <v>22.200000000000003</v>
      </c>
      <c r="I138" s="32">
        <f t="shared" ref="I138" si="61">I127+I137</f>
        <v>65.899999999999991</v>
      </c>
      <c r="J138" s="32">
        <f t="shared" ref="J138" si="62">J127+J137</f>
        <v>587.19999999999993</v>
      </c>
      <c r="K138" s="32"/>
    </row>
    <row r="139" spans="1:11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170</v>
      </c>
      <c r="G139" s="40">
        <v>14.4</v>
      </c>
      <c r="H139" s="40">
        <v>20.399999999999999</v>
      </c>
      <c r="I139" s="40">
        <v>3.7</v>
      </c>
      <c r="J139" s="40">
        <v>255.5</v>
      </c>
      <c r="K139" s="41">
        <v>773</v>
      </c>
    </row>
    <row r="140" spans="1:11" ht="14.4" x14ac:dyDescent="0.3">
      <c r="A140" s="23"/>
      <c r="B140" s="15"/>
      <c r="C140" s="11"/>
      <c r="D140" s="6"/>
      <c r="E140" s="42" t="s">
        <v>64</v>
      </c>
      <c r="F140" s="43">
        <v>90</v>
      </c>
      <c r="G140" s="43">
        <v>16</v>
      </c>
      <c r="H140" s="43">
        <v>8.1999999999999993</v>
      </c>
      <c r="I140" s="43">
        <v>5.2</v>
      </c>
      <c r="J140" s="43">
        <v>158.6</v>
      </c>
      <c r="K140" s="44">
        <v>738</v>
      </c>
    </row>
    <row r="141" spans="1:11" ht="14.4" x14ac:dyDescent="0.3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0.3</v>
      </c>
      <c r="H141" s="43">
        <v>0.1</v>
      </c>
      <c r="I141" s="43">
        <v>7.6</v>
      </c>
      <c r="J141" s="43">
        <v>32</v>
      </c>
      <c r="K141" s="44">
        <v>1009</v>
      </c>
    </row>
    <row r="142" spans="1:11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35</v>
      </c>
      <c r="G142" s="43">
        <v>2.2999999999999998</v>
      </c>
      <c r="H142" s="43">
        <v>0.4</v>
      </c>
      <c r="I142" s="43">
        <v>11.7</v>
      </c>
      <c r="J142" s="43">
        <v>59.8</v>
      </c>
      <c r="K142" s="44"/>
    </row>
    <row r="143" spans="1:11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</row>
    <row r="144" spans="1:11" ht="14.4" x14ac:dyDescent="0.3">
      <c r="A144" s="23"/>
      <c r="B144" s="15"/>
      <c r="C144" s="11"/>
      <c r="D144" s="6"/>
      <c r="E144" s="42" t="s">
        <v>42</v>
      </c>
      <c r="F144" s="43">
        <v>35</v>
      </c>
      <c r="G144" s="43">
        <v>2.7</v>
      </c>
      <c r="H144" s="43">
        <v>0.3</v>
      </c>
      <c r="I144" s="43">
        <v>17.2</v>
      </c>
      <c r="J144" s="43">
        <v>82</v>
      </c>
      <c r="K144" s="44"/>
    </row>
    <row r="145" spans="1:11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3">SUM(G139:G145)</f>
        <v>35.700000000000003</v>
      </c>
      <c r="H146" s="19">
        <f t="shared" si="63"/>
        <v>29.4</v>
      </c>
      <c r="I146" s="19">
        <f t="shared" si="63"/>
        <v>45.4</v>
      </c>
      <c r="J146" s="19">
        <f t="shared" si="63"/>
        <v>587.90000000000009</v>
      </c>
      <c r="K146" s="25"/>
    </row>
    <row r="147" spans="1:11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530</v>
      </c>
      <c r="G157" s="32">
        <f t="shared" ref="G157" si="65">G146+G156</f>
        <v>35.700000000000003</v>
      </c>
      <c r="H157" s="32">
        <f t="shared" ref="H157" si="66">H146+H156</f>
        <v>29.4</v>
      </c>
      <c r="I157" s="32">
        <f t="shared" ref="I157" si="67">I146+I156</f>
        <v>45.4</v>
      </c>
      <c r="J157" s="32">
        <f t="shared" ref="J157" si="68">J146+J156</f>
        <v>587.90000000000009</v>
      </c>
      <c r="K157" s="32"/>
    </row>
    <row r="158" spans="1:11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150</v>
      </c>
      <c r="G158" s="40">
        <v>8.1999999999999993</v>
      </c>
      <c r="H158" s="40">
        <v>6.3</v>
      </c>
      <c r="I158" s="40">
        <v>35.9</v>
      </c>
      <c r="J158" s="40">
        <v>203.2</v>
      </c>
      <c r="K158" s="41">
        <v>744</v>
      </c>
    </row>
    <row r="159" spans="1:11" ht="14.4" x14ac:dyDescent="0.3">
      <c r="A159" s="23"/>
      <c r="B159" s="15"/>
      <c r="C159" s="11"/>
      <c r="D159" s="6"/>
      <c r="E159" s="42" t="s">
        <v>54</v>
      </c>
      <c r="F159" s="43">
        <v>90</v>
      </c>
      <c r="G159" s="43">
        <v>17.2</v>
      </c>
      <c r="H159" s="43">
        <v>3.9</v>
      </c>
      <c r="I159" s="43">
        <v>12</v>
      </c>
      <c r="J159" s="43">
        <v>140.80000000000001</v>
      </c>
      <c r="K159" s="44">
        <v>732</v>
      </c>
    </row>
    <row r="160" spans="1:11" ht="14.4" x14ac:dyDescent="0.3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4.7</v>
      </c>
      <c r="H160" s="43">
        <v>3.5</v>
      </c>
      <c r="I160" s="43">
        <v>12.5</v>
      </c>
      <c r="J160" s="43">
        <v>100.4</v>
      </c>
      <c r="K160" s="44">
        <v>1025</v>
      </c>
    </row>
    <row r="161" spans="1:11" ht="14.4" x14ac:dyDescent="0.3">
      <c r="A161" s="23"/>
      <c r="B161" s="15"/>
      <c r="C161" s="11"/>
      <c r="D161" s="7" t="s">
        <v>23</v>
      </c>
      <c r="E161" s="42" t="s">
        <v>42</v>
      </c>
      <c r="F161" s="43">
        <v>15</v>
      </c>
      <c r="G161" s="43">
        <v>1.1000000000000001</v>
      </c>
      <c r="H161" s="43">
        <v>0.1</v>
      </c>
      <c r="I161" s="43">
        <v>7.4</v>
      </c>
      <c r="J161" s="43">
        <v>35.200000000000003</v>
      </c>
      <c r="K161" s="44"/>
    </row>
    <row r="162" spans="1:11" ht="14.4" x14ac:dyDescent="0.3">
      <c r="A162" s="23"/>
      <c r="B162" s="15"/>
      <c r="C162" s="11"/>
      <c r="D162" s="7" t="s">
        <v>24</v>
      </c>
      <c r="E162" s="42" t="s">
        <v>68</v>
      </c>
      <c r="F162" s="43">
        <v>40</v>
      </c>
      <c r="G162" s="43">
        <v>4.8</v>
      </c>
      <c r="H162" s="43">
        <v>4</v>
      </c>
      <c r="I162" s="43">
        <v>0.3</v>
      </c>
      <c r="J162" s="43">
        <v>56.6</v>
      </c>
      <c r="K162" s="44">
        <v>453</v>
      </c>
    </row>
    <row r="163" spans="1:11" ht="14.4" x14ac:dyDescent="0.3">
      <c r="A163" s="23"/>
      <c r="B163" s="15"/>
      <c r="C163" s="11"/>
      <c r="D163" s="6"/>
      <c r="E163" s="42" t="s">
        <v>41</v>
      </c>
      <c r="F163" s="43">
        <v>10</v>
      </c>
      <c r="G163" s="43">
        <v>0.7</v>
      </c>
      <c r="H163" s="43">
        <v>0.1</v>
      </c>
      <c r="I163" s="43">
        <v>3.3</v>
      </c>
      <c r="J163" s="43">
        <v>17.100000000000001</v>
      </c>
      <c r="K163" s="44"/>
    </row>
    <row r="164" spans="1:11" ht="14.4" x14ac:dyDescent="0.3">
      <c r="A164" s="23"/>
      <c r="B164" s="15"/>
      <c r="C164" s="11"/>
      <c r="D164" s="6"/>
      <c r="E164" s="42" t="s">
        <v>69</v>
      </c>
      <c r="F164" s="43">
        <v>30</v>
      </c>
      <c r="G164" s="43">
        <v>1.1000000000000001</v>
      </c>
      <c r="H164" s="43">
        <v>2.2000000000000002</v>
      </c>
      <c r="I164" s="43">
        <v>2.9</v>
      </c>
      <c r="J164" s="43">
        <v>33.700000000000003</v>
      </c>
      <c r="K164" s="44">
        <v>859</v>
      </c>
    </row>
    <row r="165" spans="1:11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69">SUM(G158:G164)</f>
        <v>37.800000000000004</v>
      </c>
      <c r="H165" s="19">
        <f t="shared" si="69"/>
        <v>20.099999999999998</v>
      </c>
      <c r="I165" s="19">
        <f t="shared" si="69"/>
        <v>74.3</v>
      </c>
      <c r="J165" s="19">
        <f t="shared" si="69"/>
        <v>587</v>
      </c>
      <c r="K165" s="25"/>
    </row>
    <row r="166" spans="1:11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 t="shared" ref="G176" si="71">G165+G175</f>
        <v>37.800000000000004</v>
      </c>
      <c r="H176" s="32">
        <f t="shared" ref="H176" si="72">H165+H175</f>
        <v>20.099999999999998</v>
      </c>
      <c r="I176" s="32">
        <f t="shared" ref="I176" si="73">I165+I175</f>
        <v>74.3</v>
      </c>
      <c r="J176" s="32">
        <f t="shared" ref="J176" si="74">J165+J175</f>
        <v>587</v>
      </c>
      <c r="K176" s="32"/>
    </row>
    <row r="177" spans="1:11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40">
        <v>3</v>
      </c>
      <c r="H177" s="40">
        <v>6.8</v>
      </c>
      <c r="I177" s="40">
        <v>15</v>
      </c>
      <c r="J177" s="40">
        <v>163.6</v>
      </c>
      <c r="K177" s="41">
        <v>348</v>
      </c>
    </row>
    <row r="178" spans="1:11" ht="14.4" x14ac:dyDescent="0.3">
      <c r="A178" s="23"/>
      <c r="B178" s="15"/>
      <c r="C178" s="11"/>
      <c r="D178" s="6"/>
      <c r="E178" s="42" t="s">
        <v>71</v>
      </c>
      <c r="F178" s="43">
        <v>90</v>
      </c>
      <c r="G178" s="43">
        <v>13</v>
      </c>
      <c r="H178" s="43">
        <v>13.2</v>
      </c>
      <c r="I178" s="43">
        <v>7.3</v>
      </c>
      <c r="J178" s="43">
        <v>199.7</v>
      </c>
      <c r="K178" s="44">
        <v>669</v>
      </c>
    </row>
    <row r="179" spans="1:11" ht="14.4" x14ac:dyDescent="0.3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3.9</v>
      </c>
      <c r="H179" s="43">
        <v>2.9</v>
      </c>
      <c r="I179" s="43">
        <v>11.2</v>
      </c>
      <c r="J179" s="43">
        <v>89</v>
      </c>
      <c r="K179" s="44">
        <v>1024</v>
      </c>
    </row>
    <row r="180" spans="1:11" ht="14.4" x14ac:dyDescent="0.3">
      <c r="A180" s="23"/>
      <c r="B180" s="15"/>
      <c r="C180" s="11"/>
      <c r="D180" s="7" t="s">
        <v>23</v>
      </c>
      <c r="E180" s="42" t="s">
        <v>42</v>
      </c>
      <c r="F180" s="43">
        <v>25</v>
      </c>
      <c r="G180" s="43">
        <v>1.5</v>
      </c>
      <c r="H180" s="43">
        <v>0.2</v>
      </c>
      <c r="I180" s="43">
        <v>9.8000000000000007</v>
      </c>
      <c r="J180" s="43">
        <v>46.9</v>
      </c>
      <c r="K180" s="44"/>
    </row>
    <row r="181" spans="1:11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</row>
    <row r="182" spans="1:11" ht="14.4" x14ac:dyDescent="0.3">
      <c r="A182" s="23"/>
      <c r="B182" s="15"/>
      <c r="C182" s="11"/>
      <c r="D182" s="6"/>
      <c r="E182" s="42" t="s">
        <v>41</v>
      </c>
      <c r="F182" s="43">
        <v>20</v>
      </c>
      <c r="G182" s="43">
        <v>1.3</v>
      </c>
      <c r="H182" s="43">
        <v>0.2</v>
      </c>
      <c r="I182" s="43">
        <v>6.7</v>
      </c>
      <c r="J182" s="43">
        <v>34.200000000000003</v>
      </c>
      <c r="K182" s="44"/>
    </row>
    <row r="183" spans="1:11" ht="14.4" x14ac:dyDescent="0.3">
      <c r="A183" s="23"/>
      <c r="B183" s="15"/>
      <c r="C183" s="11"/>
      <c r="D183" s="6"/>
      <c r="E183" s="42" t="s">
        <v>48</v>
      </c>
      <c r="F183" s="43">
        <v>15</v>
      </c>
      <c r="G183" s="43">
        <v>3.5</v>
      </c>
      <c r="H183" s="43">
        <v>4.4000000000000004</v>
      </c>
      <c r="I183" s="43">
        <v>0</v>
      </c>
      <c r="J183" s="43">
        <v>53.7</v>
      </c>
      <c r="K183" s="44">
        <v>42</v>
      </c>
    </row>
    <row r="184" spans="1:11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5">SUM(G177:G183)</f>
        <v>26.2</v>
      </c>
      <c r="H184" s="19">
        <f t="shared" si="75"/>
        <v>27.699999999999996</v>
      </c>
      <c r="I184" s="19">
        <f t="shared" si="75"/>
        <v>50</v>
      </c>
      <c r="J184" s="19">
        <f t="shared" si="75"/>
        <v>587.1</v>
      </c>
      <c r="K184" s="25"/>
    </row>
    <row r="185" spans="1:11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77">G184+G194</f>
        <v>26.2</v>
      </c>
      <c r="H195" s="32">
        <f t="shared" ref="H195" si="78">H184+H194</f>
        <v>27.699999999999996</v>
      </c>
      <c r="I195" s="32">
        <f t="shared" ref="I195" si="79">I184+I194</f>
        <v>50</v>
      </c>
      <c r="J195" s="32">
        <f t="shared" ref="J195" si="80">J184+J194</f>
        <v>587.1</v>
      </c>
      <c r="K195" s="32"/>
    </row>
    <row r="196" spans="1:11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543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26</v>
      </c>
      <c r="H196" s="34">
        <f t="shared" si="81"/>
        <v>21.189999999999998</v>
      </c>
      <c r="I196" s="34">
        <f t="shared" si="81"/>
        <v>72.069999999999993</v>
      </c>
      <c r="J196" s="34">
        <f t="shared" si="81"/>
        <v>587.2700000000001</v>
      </c>
      <c r="K196" s="34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2025-12-30T03:22:32Z</dcterms:modified>
</cp:coreProperties>
</file>